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КПК0118110!$A$1:$BQ$84</definedName>
  </definedNames>
  <calcPr calcId="152511"/>
</workbook>
</file>

<file path=xl/calcChain.xml><?xml version="1.0" encoding="utf-8"?>
<calcChain xmlns="http://schemas.openxmlformats.org/spreadsheetml/2006/main">
  <c r="BM78" i="1" l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AY45" i="1"/>
  <c r="AY44" i="1"/>
  <c r="AY43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<sst xmlns="http://schemas.openxmlformats.org/spreadsheetml/2006/main" count="251" uniqueCount="123">
  <si>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</si>
  <si>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</si>
  <si>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</si>
  <si>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</si>
  <si>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</si>
  <si>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</si>
  <si>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</si>
  <si>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</si>
  <si>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</si>
  <si>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</si>
  <si>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</si>
  <si>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</si>
  <si>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</si>
  <si>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</si>
  <si>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</si>
  <si>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</si>
  <si>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</si>
  <si>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</si>
  <si>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</si>
  <si>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</si>
  <si>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</si>
  <si>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</si>
  <si>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</si>
  <si>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</si>
  <si>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</si>
  <si>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</si>
  <si>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</si>
  <si>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</si>
  <si>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</si>
  <si>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</si>
  <si>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</si>
  <si>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</si>
  <si>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</si>
  <si>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</si>
  <si>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</si>
  <si>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</si>
  <si>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</si>
  <si>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</si>
  <si>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</si>
  <si>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</si>
  <si>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</si>
  <si>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</si>
  <si>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</si>
  <si>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</si>
  <si>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</si>
  <si>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</si>
  <si>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</si>
  <si>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</si>
  <si>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</si>
  <si>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</si>
  <si>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</si>
  <si>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</si>
  <si>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</si>
  <si>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</si>
  <si>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</si>
  <si>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</si>
  <si>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</si>
  <si>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</si>
  <si>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</si>
  <si>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</si>
  <si>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</si>
  <si>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</si>
  <si>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</si>
  <si>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4618780,4 гривень, у тому числі загального фонду – 2350000 гривень та спеціального фонду – 2268780,4 гривень</t>
  </si>
  <si>
    <t>Обсяг  бюджетних  призначень/бюджетних  асигнувань  – 6248480,4 гривень, у тому числі загального фонду – 2350000 гривень та спеціального фонду – 3898480,4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</si>
  <si>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</si>
  <si>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</si>
  <si>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</si>
  <si>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</si>
  <si>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Відсутній</t>
  </si>
  <si>
    <t>Додаткова дотація з державного бюджету місцевим бюджетам на придбання первинних модульних укриттів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</si>
  <si>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</si>
  <si>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</si>
  <si>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</si>
  <si>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</si>
  <si>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</si>
  <si>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</si>
  <si>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створення системи оповіщення та розробка проєкту</t>
  </si>
  <si>
    <t>грн.</t>
  </si>
  <si>
    <t>обсяг видатків на придбання первинних модульних укриттів за рахунок додаткової дотації з державного бюджету</t>
  </si>
  <si>
    <t/>
  </si>
  <si>
    <t>обсяг видатків на виконання заходів</t>
  </si>
  <si>
    <t>обсяг ресурсів на поповнення матрезерву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</si>
  <si>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</si>
  <si>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придбання матеріалів за рахунок іншої субвенції з бюджету Яготинської МТГ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</si>
  <si>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</si>
  <si>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</si>
  <si>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</si>
  <si>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кількість придбання матеріалів за рахунок іншої субвенції з бюджету Яготинської МТГ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</si>
  <si>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</si>
  <si>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груп товарів на поповнення матрезерву</t>
  </si>
  <si>
    <t>кількість об`єктів оповіщення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</si>
  <si>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</si>
  <si>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</si>
  <si>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</si>
  <si>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</si>
  <si>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середні витрати на придбання однієї групи товарів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</si>
  <si>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</si>
  <si>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</si>
  <si>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середні витрати на придбання матеріалів за рахунок іншої субвенції з бюджету Яготинської МТГ</t>
  </si>
  <si>
    <t>Якості</t>
  </si>
  <si>
    <t>рівень освоєння коштів на придбання матеріалів за рахунок іншої субвенції з бюджету Яготинської МТГ</t>
  </si>
  <si>
    <t>відс.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</si>
  <si>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</si>
  <si>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</si>
  <si>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</si>
  <si>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</si>
  <si>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</si>
  <si>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</si>
  <si>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</si>
  <si>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</si>
  <si>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</si>
  <si>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</si>
  <si>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</si>
  <si>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</si>
  <si>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</si>
  <si>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</si>
  <si>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4 від 2025-05-05  11:05:00  та версія 5 від 2025-05-16  10:43:24</t>
  </si>
  <si>
    <t>.-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 внесеними рішенням міської ради  VIII скликання від 28.03.2025 № 1522, від 13.05.2025 № 1571;
- лист від 07.02.2025 № 05-27/23, від 24.03.2025 № 05-27/59, від 24.04.2025 № 05-27/86, від 14.05.2025 № 05-27/109</t>
  </si>
  <si>
    <t>.- Конституція України;_x000D__x000D__x000D__x000D_
-  Бюджетний кодекс України (зі змінами);_x000D__x000D__x000D__x000D_
- Закон України "Про Державний бюджет України на 2025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 внесеними рішенням міської ради  VIII скликання від 28.03.2025 № 1522;
- лист від 07.02.2025 № 05-27/23, від 24.03.2025 № 05-27/59, від 24.04.2025 № 05-27/86</t>
  </si>
  <si>
    <t>довідка у натуральній формі від 14.05.2025 № 47, Закон України "Про благодійну діяльність та благодійні організації"</t>
  </si>
  <si>
    <t>збільшено асигнування через перерозподільвидатків за рахкнок коштів додаткової дотації з державного бюджету для придбання первинних модульних укриттів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</si>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</sst>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0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7" zoomScaleNormal="100" workbookViewId="0">
      <selection activeCell="A82" sqref="A82:IV8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110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111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107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112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114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1629700</v>
      </c>
      <c r="AY19" s="99"/>
      <c r="AZ19" s="99"/>
      <c r="BA19" s="99"/>
      <c r="BB19" s="99"/>
      <c r="BC19" s="99"/>
      <c r="BD19" s="100"/>
      <c r="BE19" s="98">
        <f>AQ19+AX19</f>
        <v>1629700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07.75" customHeight="1" x14ac:dyDescent="0.2">
      <c r="A24" s="109" t="s">
        <v>119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118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24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36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42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29700</v>
      </c>
      <c r="AU32" s="116"/>
      <c r="AV32" s="116"/>
      <c r="AW32" s="116"/>
      <c r="AX32" s="116"/>
      <c r="AY32" s="46">
        <f>AO32+AT32</f>
        <v>29700</v>
      </c>
      <c r="AZ32" s="116"/>
      <c r="BA32" s="116"/>
      <c r="BB32" s="116"/>
      <c r="BC32" s="116"/>
      <c r="BD32" s="60" t="s">
        <v>120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4" spans="1:79" ht="54.75" customHeight="1" x14ac:dyDescent="0.2">
      <c r="A34" s="64">
        <v>0</v>
      </c>
      <c r="B34" s="64"/>
      <c r="C34" s="115" t="s">
        <v>69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2"/>
      <c r="U34" s="65">
        <v>5</v>
      </c>
      <c r="V34" s="65"/>
      <c r="W34" s="115" t="s">
        <v>70</v>
      </c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2"/>
      <c r="AO34" s="46">
        <v>0</v>
      </c>
      <c r="AP34" s="116"/>
      <c r="AQ34" s="116"/>
      <c r="AR34" s="116"/>
      <c r="AS34" s="116"/>
      <c r="AT34" s="46">
        <v>1600000</v>
      </c>
      <c r="AU34" s="116"/>
      <c r="AV34" s="116"/>
      <c r="AW34" s="116"/>
      <c r="AX34" s="116"/>
      <c r="AY34" s="46">
        <f>AO34+AT34</f>
        <v>1600000</v>
      </c>
      <c r="AZ34" s="116"/>
      <c r="BA34" s="116"/>
      <c r="BB34" s="116"/>
      <c r="BC34" s="116"/>
      <c r="BD34" s="60" t="s">
        <v>121</v>
      </c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</row>
    <row r="37" spans="1:79" ht="15.75" customHeight="1" x14ac:dyDescent="0.2">
      <c r="A37" s="36" t="s">
        <v>33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8"/>
    </row>
    <row r="38" spans="1:79" ht="23.25" customHeight="1" x14ac:dyDescent="0.2">
      <c r="A38" s="36" t="s">
        <v>24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36" t="s">
        <v>25</v>
      </c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36" t="s">
        <v>0</v>
      </c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3"/>
      <c r="BD38" s="43" t="s">
        <v>32</v>
      </c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80"/>
    </row>
    <row r="39" spans="1:79" ht="39" customHeight="1" x14ac:dyDescent="0.2">
      <c r="A39" s="41" t="s">
        <v>3</v>
      </c>
      <c r="B39" s="41"/>
      <c r="C39" s="41" t="s">
        <v>34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s">
        <v>3</v>
      </c>
      <c r="V39" s="41"/>
      <c r="W39" s="41" t="s">
        <v>34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 t="s">
        <v>2</v>
      </c>
      <c r="AP39" s="41"/>
      <c r="AQ39" s="41"/>
      <c r="AR39" s="41"/>
      <c r="AS39" s="41"/>
      <c r="AT39" s="41" t="s">
        <v>1</v>
      </c>
      <c r="AU39" s="41"/>
      <c r="AV39" s="41"/>
      <c r="AW39" s="41"/>
      <c r="AX39" s="41"/>
      <c r="AY39" s="36" t="s">
        <v>31</v>
      </c>
      <c r="AZ39" s="39"/>
      <c r="BA39" s="39"/>
      <c r="BB39" s="39"/>
      <c r="BC39" s="40"/>
      <c r="BD39" s="81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  <row r="40" spans="1:79" ht="15.75" hidden="1" customHeight="1" x14ac:dyDescent="0.2">
      <c r="A40" s="70" t="s">
        <v>7</v>
      </c>
      <c r="B40" s="70"/>
      <c r="C40" s="70" t="s">
        <v>48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 t="s">
        <v>40</v>
      </c>
      <c r="V40" s="70"/>
      <c r="W40" s="70" t="s">
        <v>49</v>
      </c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6" t="s">
        <v>38</v>
      </c>
      <c r="AP40" s="103"/>
      <c r="AQ40" s="103"/>
      <c r="AR40" s="103"/>
      <c r="AS40" s="103"/>
      <c r="AT40" s="76" t="s">
        <v>39</v>
      </c>
      <c r="AU40" s="76"/>
      <c r="AV40" s="76"/>
      <c r="AW40" s="76"/>
      <c r="AX40" s="76"/>
      <c r="AY40" s="76" t="s">
        <v>8</v>
      </c>
      <c r="AZ40" s="61"/>
      <c r="BA40" s="61"/>
      <c r="BB40" s="61"/>
      <c r="BC40" s="61"/>
      <c r="BD40" s="66" t="s">
        <v>60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CA40" s="1" t="s">
        <v>53</v>
      </c>
    </row>
    <row r="41" spans="1:79" ht="63.75" customHeight="1" x14ac:dyDescent="0.2">
      <c r="A41" s="64">
        <v>1</v>
      </c>
      <c r="B41" s="64"/>
      <c r="C41" s="115" t="s">
        <v>71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1</v>
      </c>
      <c r="V41" s="65"/>
      <c r="W41" s="115" t="s">
        <v>71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CA41" s="1" t="s">
        <v>46</v>
      </c>
    </row>
    <row r="42" spans="1:79" ht="51" customHeight="1" x14ac:dyDescent="0.2">
      <c r="A42" s="64">
        <v>2</v>
      </c>
      <c r="B42" s="64"/>
      <c r="C42" s="115" t="s">
        <v>72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2</v>
      </c>
      <c r="V42" s="65"/>
      <c r="W42" s="115" t="s">
        <v>72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51" customHeight="1" x14ac:dyDescent="0.2">
      <c r="A43" s="64">
        <v>3</v>
      </c>
      <c r="B43" s="64"/>
      <c r="C43" s="115" t="s">
        <v>73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3</v>
      </c>
      <c r="V43" s="65"/>
      <c r="W43" s="115" t="s">
        <v>73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63.75" customHeight="1" x14ac:dyDescent="0.2">
      <c r="A44" s="64">
        <v>4</v>
      </c>
      <c r="B44" s="64"/>
      <c r="C44" s="115" t="s">
        <v>74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65">
        <v>4</v>
      </c>
      <c r="V44" s="65"/>
      <c r="W44" s="115" t="s">
        <v>74</v>
      </c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2"/>
      <c r="AO44" s="46">
        <v>0</v>
      </c>
      <c r="AP44" s="116"/>
      <c r="AQ44" s="116"/>
      <c r="AR44" s="116"/>
      <c r="AS44" s="116"/>
      <c r="AT44" s="46">
        <v>0</v>
      </c>
      <c r="AU44" s="116"/>
      <c r="AV44" s="116"/>
      <c r="AW44" s="116"/>
      <c r="AX44" s="116"/>
      <c r="AY44" s="46">
        <f>AO44+AT44</f>
        <v>0</v>
      </c>
      <c r="AZ44" s="116"/>
      <c r="BA44" s="116"/>
      <c r="BB44" s="116"/>
      <c r="BC44" s="116"/>
      <c r="BD44" s="60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</row>
    <row r="45" spans="1:79" ht="63.75" customHeight="1" x14ac:dyDescent="0.2">
      <c r="A45" s="64">
        <v>0</v>
      </c>
      <c r="B45" s="64"/>
      <c r="C45" s="115" t="s">
        <v>69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2"/>
      <c r="U45" s="65">
        <v>5</v>
      </c>
      <c r="V45" s="65"/>
      <c r="W45" s="115" t="s">
        <v>75</v>
      </c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2"/>
      <c r="AO45" s="46">
        <v>0</v>
      </c>
      <c r="AP45" s="116"/>
      <c r="AQ45" s="116"/>
      <c r="AR45" s="116"/>
      <c r="AS45" s="116"/>
      <c r="AT45" s="46">
        <v>1600000</v>
      </c>
      <c r="AU45" s="116"/>
      <c r="AV45" s="116"/>
      <c r="AW45" s="116"/>
      <c r="AX45" s="116"/>
      <c r="AY45" s="46">
        <f>AO45+AT45</f>
        <v>1600000</v>
      </c>
      <c r="AZ45" s="116"/>
      <c r="BA45" s="116"/>
      <c r="BB45" s="116"/>
      <c r="BC45" s="116"/>
      <c r="BD45" s="60" t="s">
        <v>121</v>
      </c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" customHeight="1" x14ac:dyDescent="0.2">
      <c r="A47" s="30"/>
      <c r="B47" s="3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32"/>
      <c r="AP47" s="28"/>
      <c r="AQ47" s="28"/>
      <c r="AR47" s="28"/>
      <c r="AS47" s="28"/>
      <c r="AT47" s="33"/>
      <c r="AU47" s="28"/>
      <c r="AV47" s="28"/>
      <c r="AW47" s="28"/>
      <c r="AX47" s="28"/>
      <c r="AY47" s="32"/>
      <c r="AZ47" s="28"/>
      <c r="BA47" s="28"/>
      <c r="BB47" s="28"/>
      <c r="BC47" s="28"/>
      <c r="BD47" s="33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9"/>
    </row>
    <row r="48" spans="1:79" ht="15.75" customHeight="1" x14ac:dyDescent="0.2">
      <c r="A48" s="36" t="s">
        <v>35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40"/>
    </row>
    <row r="49" spans="1:79" ht="22.5" customHeight="1" x14ac:dyDescent="0.2">
      <c r="A49" s="43" t="s">
        <v>24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5"/>
      <c r="AG49" s="41" t="s">
        <v>25</v>
      </c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36" t="s">
        <v>0</v>
      </c>
      <c r="BI49" s="39"/>
      <c r="BJ49" s="39"/>
      <c r="BK49" s="39"/>
      <c r="BL49" s="39"/>
      <c r="BM49" s="39"/>
      <c r="BN49" s="39"/>
      <c r="BO49" s="39"/>
      <c r="BP49" s="39"/>
      <c r="BQ49" s="40"/>
      <c r="BR49" s="6"/>
      <c r="BS49" s="6"/>
      <c r="BT49" s="6"/>
      <c r="BU49" s="6"/>
      <c r="BV49" s="6"/>
      <c r="BW49" s="6"/>
      <c r="BX49" s="6"/>
      <c r="BY49" s="6"/>
      <c r="BZ49" s="5"/>
    </row>
    <row r="50" spans="1:79" ht="32.25" customHeight="1" x14ac:dyDescent="0.2">
      <c r="A50" s="36" t="s">
        <v>3</v>
      </c>
      <c r="B50" s="49"/>
      <c r="C50" s="36" t="s">
        <v>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36" t="s">
        <v>36</v>
      </c>
      <c r="U50" s="39"/>
      <c r="V50" s="40"/>
      <c r="W50" s="36" t="s">
        <v>26</v>
      </c>
      <c r="X50" s="48"/>
      <c r="Y50" s="48"/>
      <c r="Z50" s="48"/>
      <c r="AA50" s="49"/>
      <c r="AB50" s="36" t="s">
        <v>27</v>
      </c>
      <c r="AC50" s="48"/>
      <c r="AD50" s="48"/>
      <c r="AE50" s="48"/>
      <c r="AF50" s="49"/>
      <c r="AG50" s="36" t="s">
        <v>3</v>
      </c>
      <c r="AH50" s="49"/>
      <c r="AI50" s="41" t="s">
        <v>4</v>
      </c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 t="s">
        <v>37</v>
      </c>
      <c r="AV50" s="41"/>
      <c r="AW50" s="41"/>
      <c r="AX50" s="41" t="s">
        <v>26</v>
      </c>
      <c r="AY50" s="41"/>
      <c r="AZ50" s="41"/>
      <c r="BA50" s="41"/>
      <c r="BB50" s="41"/>
      <c r="BC50" s="41" t="s">
        <v>27</v>
      </c>
      <c r="BD50" s="41"/>
      <c r="BE50" s="41"/>
      <c r="BF50" s="41"/>
      <c r="BG50" s="41"/>
      <c r="BH50" s="41" t="s">
        <v>26</v>
      </c>
      <c r="BI50" s="41"/>
      <c r="BJ50" s="41"/>
      <c r="BK50" s="41"/>
      <c r="BL50" s="41"/>
      <c r="BM50" s="41" t="s">
        <v>27</v>
      </c>
      <c r="BN50" s="41"/>
      <c r="BO50" s="41"/>
      <c r="BP50" s="41"/>
      <c r="BQ50" s="41"/>
      <c r="BR50" s="2"/>
      <c r="BS50" s="2"/>
      <c r="BT50" s="2"/>
      <c r="BU50" s="2"/>
      <c r="BV50" s="2"/>
      <c r="BW50" s="2"/>
      <c r="BX50" s="2"/>
      <c r="BY50" s="2"/>
      <c r="BZ50" s="5"/>
    </row>
    <row r="51" spans="1:79" ht="12.75" hidden="1" customHeight="1" x14ac:dyDescent="0.2">
      <c r="A51" s="70" t="s">
        <v>61</v>
      </c>
      <c r="B51" s="70"/>
      <c r="C51" s="67" t="s">
        <v>48</v>
      </c>
      <c r="D51" s="68"/>
      <c r="E51" s="68"/>
      <c r="F51" s="68"/>
      <c r="G51" s="68"/>
      <c r="H51" s="68"/>
      <c r="I51" s="68"/>
      <c r="J51" s="101"/>
      <c r="K51" s="101"/>
      <c r="L51" s="101"/>
      <c r="M51" s="101"/>
      <c r="N51" s="101"/>
      <c r="O51" s="101"/>
      <c r="P51" s="101"/>
      <c r="Q51" s="101"/>
      <c r="R51" s="101"/>
      <c r="S51" s="102"/>
      <c r="T51" s="67" t="s">
        <v>55</v>
      </c>
      <c r="U51" s="68"/>
      <c r="V51" s="69"/>
      <c r="W51" s="104" t="s">
        <v>57</v>
      </c>
      <c r="X51" s="105"/>
      <c r="Y51" s="105"/>
      <c r="Z51" s="105"/>
      <c r="AA51" s="106"/>
      <c r="AB51" s="104" t="s">
        <v>62</v>
      </c>
      <c r="AC51" s="105"/>
      <c r="AD51" s="105"/>
      <c r="AE51" s="105"/>
      <c r="AF51" s="106"/>
      <c r="AG51" s="107" t="s">
        <v>40</v>
      </c>
      <c r="AH51" s="108"/>
      <c r="AI51" s="104" t="s">
        <v>49</v>
      </c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9"/>
      <c r="AU51" s="104" t="s">
        <v>56</v>
      </c>
      <c r="AV51" s="105"/>
      <c r="AW51" s="106"/>
      <c r="AX51" s="76" t="s">
        <v>58</v>
      </c>
      <c r="AY51" s="76"/>
      <c r="AZ51" s="76"/>
      <c r="BA51" s="76"/>
      <c r="BB51" s="76"/>
      <c r="BC51" s="76" t="s">
        <v>59</v>
      </c>
      <c r="BD51" s="76"/>
      <c r="BE51" s="76"/>
      <c r="BF51" s="76"/>
      <c r="BG51" s="76"/>
      <c r="BH51" s="76" t="s">
        <v>42</v>
      </c>
      <c r="BI51" s="76"/>
      <c r="BJ51" s="76"/>
      <c r="BK51" s="76"/>
      <c r="BL51" s="76"/>
      <c r="BM51" s="77" t="s">
        <v>42</v>
      </c>
      <c r="BN51" s="77"/>
      <c r="BO51" s="77"/>
      <c r="BP51" s="77"/>
      <c r="BQ51" s="77"/>
      <c r="BR51" s="8"/>
      <c r="BS51" s="8"/>
      <c r="BT51" s="5"/>
      <c r="BU51" s="5"/>
      <c r="BV51" s="5"/>
      <c r="BW51" s="5"/>
      <c r="BX51" s="5"/>
      <c r="BY51" s="5"/>
      <c r="BZ51" s="5"/>
      <c r="CA51" s="1" t="s">
        <v>54</v>
      </c>
    </row>
    <row r="52" spans="1:79" s="134" customFormat="1" ht="15.75" x14ac:dyDescent="0.2">
      <c r="A52" s="118">
        <v>0</v>
      </c>
      <c r="B52" s="118"/>
      <c r="C52" s="119" t="s">
        <v>76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1"/>
      <c r="T52" s="119"/>
      <c r="U52" s="120"/>
      <c r="V52" s="121"/>
      <c r="W52" s="122">
        <v>0</v>
      </c>
      <c r="X52" s="123"/>
      <c r="Y52" s="123"/>
      <c r="Z52" s="123"/>
      <c r="AA52" s="124"/>
      <c r="AB52" s="122">
        <v>0</v>
      </c>
      <c r="AC52" s="123"/>
      <c r="AD52" s="123"/>
      <c r="AE52" s="123"/>
      <c r="AF52" s="124"/>
      <c r="AG52" s="125">
        <v>0</v>
      </c>
      <c r="AH52" s="126"/>
      <c r="AI52" s="127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9"/>
      <c r="AU52" s="127"/>
      <c r="AV52" s="128"/>
      <c r="AW52" s="129"/>
      <c r="AX52" s="130">
        <v>0</v>
      </c>
      <c r="AY52" s="130"/>
      <c r="AZ52" s="130"/>
      <c r="BA52" s="130"/>
      <c r="BB52" s="130"/>
      <c r="BC52" s="130">
        <v>0</v>
      </c>
      <c r="BD52" s="130"/>
      <c r="BE52" s="130"/>
      <c r="BF52" s="130"/>
      <c r="BG52" s="130"/>
      <c r="BH52" s="131">
        <f>AX52-W52</f>
        <v>0</v>
      </c>
      <c r="BI52" s="131"/>
      <c r="BJ52" s="131"/>
      <c r="BK52" s="131"/>
      <c r="BL52" s="131"/>
      <c r="BM52" s="131">
        <f>BC52-AB52</f>
        <v>0</v>
      </c>
      <c r="BN52" s="131"/>
      <c r="BO52" s="131"/>
      <c r="BP52" s="131"/>
      <c r="BQ52" s="131"/>
      <c r="BR52" s="132"/>
      <c r="BS52" s="132"/>
      <c r="BT52" s="132"/>
      <c r="BU52" s="132"/>
      <c r="BV52" s="132"/>
      <c r="BW52" s="132"/>
      <c r="BX52" s="132"/>
      <c r="BY52" s="132"/>
      <c r="BZ52" s="133"/>
      <c r="CA52" s="134" t="s">
        <v>47</v>
      </c>
    </row>
    <row r="53" spans="1:79" ht="25.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78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78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44.25" customHeight="1" x14ac:dyDescent="0.2">
      <c r="A54" s="66">
        <v>0</v>
      </c>
      <c r="B54" s="66"/>
      <c r="C54" s="137" t="s">
        <v>69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78</v>
      </c>
      <c r="AV54" s="146"/>
      <c r="AW54" s="147"/>
      <c r="AX54" s="90">
        <v>0</v>
      </c>
      <c r="AY54" s="90"/>
      <c r="AZ54" s="90"/>
      <c r="BA54" s="90"/>
      <c r="BB54" s="90"/>
      <c r="BC54" s="90">
        <v>1600000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1600000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78</v>
      </c>
      <c r="U55" s="139"/>
      <c r="V55" s="140"/>
      <c r="W55" s="141">
        <v>1100000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78</v>
      </c>
      <c r="AV55" s="146"/>
      <c r="AW55" s="147"/>
      <c r="AX55" s="90">
        <v>1100000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19.5" customHeight="1" x14ac:dyDescent="0.2">
      <c r="A56" s="66">
        <v>0</v>
      </c>
      <c r="B56" s="66"/>
      <c r="C56" s="137" t="s">
        <v>82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78</v>
      </c>
      <c r="U56" s="139"/>
      <c r="V56" s="140"/>
      <c r="W56" s="141">
        <v>650000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82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78</v>
      </c>
      <c r="AV56" s="146"/>
      <c r="AW56" s="147"/>
      <c r="AX56" s="90">
        <v>650000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43.5" customHeight="1" x14ac:dyDescent="0.2">
      <c r="A57" s="66">
        <v>0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78</v>
      </c>
      <c r="U57" s="139"/>
      <c r="V57" s="140"/>
      <c r="W57" s="141">
        <v>0</v>
      </c>
      <c r="X57" s="142"/>
      <c r="Y57" s="142"/>
      <c r="Z57" s="142"/>
      <c r="AA57" s="143"/>
      <c r="AB57" s="141">
        <v>2268780.4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78</v>
      </c>
      <c r="AV57" s="146"/>
      <c r="AW57" s="147"/>
      <c r="AX57" s="90">
        <v>0</v>
      </c>
      <c r="AY57" s="90"/>
      <c r="AZ57" s="90"/>
      <c r="BA57" s="90"/>
      <c r="BB57" s="90"/>
      <c r="BC57" s="90">
        <v>2298480.4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29700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66">
        <v>0</v>
      </c>
      <c r="B58" s="66"/>
      <c r="C58" s="137" t="s">
        <v>84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78</v>
      </c>
      <c r="U58" s="139"/>
      <c r="V58" s="140"/>
      <c r="W58" s="141">
        <v>500000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84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78</v>
      </c>
      <c r="AV58" s="146"/>
      <c r="AW58" s="147"/>
      <c r="AX58" s="90">
        <v>500000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s="134" customFormat="1" ht="15.75" x14ac:dyDescent="0.2">
      <c r="A59" s="118">
        <v>0</v>
      </c>
      <c r="B59" s="118"/>
      <c r="C59" s="135" t="s">
        <v>85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50"/>
      <c r="T59" s="119"/>
      <c r="U59" s="120"/>
      <c r="V59" s="121"/>
      <c r="W59" s="122">
        <v>0</v>
      </c>
      <c r="X59" s="123"/>
      <c r="Y59" s="123"/>
      <c r="Z59" s="123"/>
      <c r="AA59" s="124"/>
      <c r="AB59" s="122">
        <v>0</v>
      </c>
      <c r="AC59" s="123"/>
      <c r="AD59" s="123"/>
      <c r="AE59" s="123"/>
      <c r="AF59" s="124"/>
      <c r="AG59" s="125">
        <v>0</v>
      </c>
      <c r="AH59" s="126"/>
      <c r="AI59" s="136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50"/>
      <c r="AU59" s="127"/>
      <c r="AV59" s="128"/>
      <c r="AW59" s="129"/>
      <c r="AX59" s="130">
        <v>0</v>
      </c>
      <c r="AY59" s="130"/>
      <c r="AZ59" s="130"/>
      <c r="BA59" s="130"/>
      <c r="BB59" s="130"/>
      <c r="BC59" s="130">
        <v>0</v>
      </c>
      <c r="BD59" s="130"/>
      <c r="BE59" s="130"/>
      <c r="BF59" s="130"/>
      <c r="BG59" s="130"/>
      <c r="BH59" s="131">
        <f>AX59-W59</f>
        <v>0</v>
      </c>
      <c r="BI59" s="131"/>
      <c r="BJ59" s="131"/>
      <c r="BK59" s="131"/>
      <c r="BL59" s="131"/>
      <c r="BM59" s="131">
        <f>BC59-AB59</f>
        <v>0</v>
      </c>
      <c r="BN59" s="131"/>
      <c r="BO59" s="131"/>
      <c r="BP59" s="131"/>
      <c r="BQ59" s="131"/>
      <c r="BR59" s="132"/>
      <c r="BS59" s="132"/>
      <c r="BT59" s="132"/>
      <c r="BU59" s="132"/>
      <c r="BV59" s="132"/>
      <c r="BW59" s="132"/>
      <c r="BX59" s="132"/>
      <c r="BY59" s="132"/>
      <c r="BZ59" s="133"/>
    </row>
    <row r="60" spans="1:79" ht="38.25" customHeight="1" x14ac:dyDescent="0.2">
      <c r="A60" s="66">
        <v>0</v>
      </c>
      <c r="B60" s="66"/>
      <c r="C60" s="137" t="s">
        <v>86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87</v>
      </c>
      <c r="U60" s="139"/>
      <c r="V60" s="140"/>
      <c r="W60" s="141">
        <v>25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86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87</v>
      </c>
      <c r="AV60" s="146"/>
      <c r="AW60" s="147"/>
      <c r="AX60" s="90">
        <v>25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38.2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87</v>
      </c>
      <c r="U61" s="139"/>
      <c r="V61" s="140"/>
      <c r="W61" s="141">
        <v>1291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87</v>
      </c>
      <c r="AV61" s="146"/>
      <c r="AW61" s="147"/>
      <c r="AX61" s="90">
        <v>1291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51" customHeight="1" x14ac:dyDescent="0.2">
      <c r="A62" s="66">
        <v>0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87</v>
      </c>
      <c r="U62" s="139"/>
      <c r="V62" s="140"/>
      <c r="W62" s="141">
        <v>0</v>
      </c>
      <c r="X62" s="142"/>
      <c r="Y62" s="142"/>
      <c r="Z62" s="142"/>
      <c r="AA62" s="143"/>
      <c r="AB62" s="141">
        <v>519</v>
      </c>
      <c r="AC62" s="142"/>
      <c r="AD62" s="142"/>
      <c r="AE62" s="142"/>
      <c r="AF62" s="143"/>
      <c r="AG62" s="107">
        <v>0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87</v>
      </c>
      <c r="AV62" s="146"/>
      <c r="AW62" s="147"/>
      <c r="AX62" s="90">
        <v>0</v>
      </c>
      <c r="AY62" s="90"/>
      <c r="AZ62" s="90"/>
      <c r="BA62" s="90"/>
      <c r="BB62" s="90"/>
      <c r="BC62" s="90">
        <v>569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50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25.5" customHeight="1" x14ac:dyDescent="0.2">
      <c r="A63" s="66">
        <v>0</v>
      </c>
      <c r="B63" s="66"/>
      <c r="C63" s="137" t="s">
        <v>90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87</v>
      </c>
      <c r="U63" s="139"/>
      <c r="V63" s="140"/>
      <c r="W63" s="141">
        <v>4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90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87</v>
      </c>
      <c r="AV63" s="146"/>
      <c r="AW63" s="147"/>
      <c r="AX63" s="90">
        <v>4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15.75" customHeight="1" x14ac:dyDescent="0.2">
      <c r="A64" s="66">
        <v>0</v>
      </c>
      <c r="B64" s="66"/>
      <c r="C64" s="137" t="s">
        <v>91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87</v>
      </c>
      <c r="U64" s="139"/>
      <c r="V64" s="140"/>
      <c r="W64" s="141">
        <v>8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91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87</v>
      </c>
      <c r="AV64" s="146"/>
      <c r="AW64" s="147"/>
      <c r="AX64" s="90">
        <v>8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9" customHeight="1" x14ac:dyDescent="0.2">
      <c r="A65" s="66">
        <v>0</v>
      </c>
      <c r="B65" s="66"/>
      <c r="C65" s="137" t="s">
        <v>69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80</v>
      </c>
      <c r="U65" s="139"/>
      <c r="V65" s="140"/>
      <c r="W65" s="141">
        <v>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92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87</v>
      </c>
      <c r="AV65" s="146"/>
      <c r="AW65" s="147"/>
      <c r="AX65" s="90">
        <v>0</v>
      </c>
      <c r="AY65" s="90"/>
      <c r="AZ65" s="90"/>
      <c r="BA65" s="90"/>
      <c r="BB65" s="90"/>
      <c r="BC65" s="90">
        <v>2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2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s="134" customFormat="1" ht="15.75" x14ac:dyDescent="0.2">
      <c r="A66" s="118">
        <v>0</v>
      </c>
      <c r="B66" s="118"/>
      <c r="C66" s="135" t="s">
        <v>93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50"/>
      <c r="T66" s="119"/>
      <c r="U66" s="120"/>
      <c r="V66" s="121"/>
      <c r="W66" s="122">
        <v>0</v>
      </c>
      <c r="X66" s="123"/>
      <c r="Y66" s="123"/>
      <c r="Z66" s="123"/>
      <c r="AA66" s="124"/>
      <c r="AB66" s="122">
        <v>0</v>
      </c>
      <c r="AC66" s="123"/>
      <c r="AD66" s="123"/>
      <c r="AE66" s="123"/>
      <c r="AF66" s="124"/>
      <c r="AG66" s="125">
        <v>0</v>
      </c>
      <c r="AH66" s="126"/>
      <c r="AI66" s="136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50"/>
      <c r="AU66" s="127"/>
      <c r="AV66" s="128"/>
      <c r="AW66" s="129"/>
      <c r="AX66" s="130">
        <v>0</v>
      </c>
      <c r="AY66" s="130"/>
      <c r="AZ66" s="130"/>
      <c r="BA66" s="130"/>
      <c r="BB66" s="130"/>
      <c r="BC66" s="130">
        <v>0</v>
      </c>
      <c r="BD66" s="130"/>
      <c r="BE66" s="130"/>
      <c r="BF66" s="130"/>
      <c r="BG66" s="130"/>
      <c r="BH66" s="131">
        <f>AX66-W66</f>
        <v>0</v>
      </c>
      <c r="BI66" s="131"/>
      <c r="BJ66" s="131"/>
      <c r="BK66" s="131"/>
      <c r="BL66" s="131"/>
      <c r="BM66" s="131">
        <f>BC66-AB66</f>
        <v>0</v>
      </c>
      <c r="BN66" s="131"/>
      <c r="BO66" s="131"/>
      <c r="BP66" s="131"/>
      <c r="BQ66" s="131"/>
      <c r="BR66" s="132"/>
      <c r="BS66" s="132"/>
      <c r="BT66" s="132"/>
      <c r="BU66" s="132"/>
      <c r="BV66" s="132"/>
      <c r="BW66" s="132"/>
      <c r="BX66" s="132"/>
      <c r="BY66" s="132"/>
      <c r="BZ66" s="133"/>
    </row>
    <row r="67" spans="1:78" ht="51" customHeight="1" x14ac:dyDescent="0.2">
      <c r="A67" s="66">
        <v>0</v>
      </c>
      <c r="B67" s="66"/>
      <c r="C67" s="137" t="s">
        <v>94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78</v>
      </c>
      <c r="U67" s="139"/>
      <c r="V67" s="140"/>
      <c r="W67" s="141">
        <v>0</v>
      </c>
      <c r="X67" s="142"/>
      <c r="Y67" s="142"/>
      <c r="Z67" s="142"/>
      <c r="AA67" s="143"/>
      <c r="AB67" s="141">
        <v>4371.45</v>
      </c>
      <c r="AC67" s="142"/>
      <c r="AD67" s="142"/>
      <c r="AE67" s="142"/>
      <c r="AF67" s="143"/>
      <c r="AG67" s="107">
        <v>0</v>
      </c>
      <c r="AH67" s="108"/>
      <c r="AI67" s="144" t="s">
        <v>94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78</v>
      </c>
      <c r="AV67" s="146"/>
      <c r="AW67" s="147"/>
      <c r="AX67" s="90">
        <v>0</v>
      </c>
      <c r="AY67" s="90"/>
      <c r="AZ67" s="90"/>
      <c r="BA67" s="90"/>
      <c r="BB67" s="90"/>
      <c r="BC67" s="90">
        <v>4039.51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-331.9399999999996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39.75" customHeight="1" x14ac:dyDescent="0.2">
      <c r="A68" s="66">
        <v>0</v>
      </c>
      <c r="B68" s="66"/>
      <c r="C68" s="137" t="s">
        <v>69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80</v>
      </c>
      <c r="U68" s="139"/>
      <c r="V68" s="140"/>
      <c r="W68" s="141">
        <v>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95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78</v>
      </c>
      <c r="AV68" s="146"/>
      <c r="AW68" s="147"/>
      <c r="AX68" s="90">
        <v>0</v>
      </c>
      <c r="AY68" s="90"/>
      <c r="AZ68" s="90"/>
      <c r="BA68" s="90"/>
      <c r="BB68" s="90"/>
      <c r="BC68" s="90">
        <v>800000</v>
      </c>
      <c r="BD68" s="90"/>
      <c r="BE68" s="90"/>
      <c r="BF68" s="90"/>
      <c r="BG68" s="90"/>
      <c r="BH68" s="148">
        <f>AX68-W68</f>
        <v>0</v>
      </c>
      <c r="BI68" s="148"/>
      <c r="BJ68" s="148"/>
      <c r="BK68" s="148"/>
      <c r="BL68" s="148"/>
      <c r="BM68" s="148">
        <f>BC68-AB68</f>
        <v>800000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96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78</v>
      </c>
      <c r="U69" s="139"/>
      <c r="V69" s="140"/>
      <c r="W69" s="141">
        <v>162500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96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78</v>
      </c>
      <c r="AV69" s="146"/>
      <c r="AW69" s="147"/>
      <c r="AX69" s="90">
        <v>162500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15.75" customHeight="1" x14ac:dyDescent="0.2">
      <c r="A70" s="66">
        <v>0</v>
      </c>
      <c r="B70" s="66"/>
      <c r="C70" s="137" t="s">
        <v>97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78</v>
      </c>
      <c r="U70" s="139"/>
      <c r="V70" s="140"/>
      <c r="W70" s="141">
        <v>12500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97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78</v>
      </c>
      <c r="AV70" s="146"/>
      <c r="AW70" s="147"/>
      <c r="AX70" s="90">
        <v>12500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51" customHeight="1" x14ac:dyDescent="0.2">
      <c r="A71" s="66">
        <v>0</v>
      </c>
      <c r="B71" s="66"/>
      <c r="C71" s="137" t="s">
        <v>98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78</v>
      </c>
      <c r="U71" s="139"/>
      <c r="V71" s="140"/>
      <c r="W71" s="141">
        <v>44000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98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78</v>
      </c>
      <c r="AV71" s="146"/>
      <c r="AW71" s="147"/>
      <c r="AX71" s="90">
        <v>44000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38.25" customHeight="1" x14ac:dyDescent="0.2">
      <c r="A72" s="66">
        <v>0</v>
      </c>
      <c r="B72" s="66"/>
      <c r="C72" s="137" t="s">
        <v>99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78</v>
      </c>
      <c r="U72" s="139"/>
      <c r="V72" s="140"/>
      <c r="W72" s="141">
        <v>387.3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99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78</v>
      </c>
      <c r="AV72" s="146"/>
      <c r="AW72" s="147"/>
      <c r="AX72" s="90">
        <v>387.3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s="134" customFormat="1" ht="15.75" x14ac:dyDescent="0.2">
      <c r="A73" s="118">
        <v>0</v>
      </c>
      <c r="B73" s="118"/>
      <c r="C73" s="135" t="s">
        <v>100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50"/>
      <c r="T73" s="119"/>
      <c r="U73" s="120"/>
      <c r="V73" s="121"/>
      <c r="W73" s="122">
        <v>0</v>
      </c>
      <c r="X73" s="123"/>
      <c r="Y73" s="123"/>
      <c r="Z73" s="123"/>
      <c r="AA73" s="124"/>
      <c r="AB73" s="122">
        <v>0</v>
      </c>
      <c r="AC73" s="123"/>
      <c r="AD73" s="123"/>
      <c r="AE73" s="123"/>
      <c r="AF73" s="124"/>
      <c r="AG73" s="125">
        <v>0</v>
      </c>
      <c r="AH73" s="126"/>
      <c r="AI73" s="136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50"/>
      <c r="AU73" s="127"/>
      <c r="AV73" s="128"/>
      <c r="AW73" s="129"/>
      <c r="AX73" s="130">
        <v>0</v>
      </c>
      <c r="AY73" s="130"/>
      <c r="AZ73" s="130"/>
      <c r="BA73" s="130"/>
      <c r="BB73" s="130"/>
      <c r="BC73" s="130">
        <v>0</v>
      </c>
      <c r="BD73" s="130"/>
      <c r="BE73" s="130"/>
      <c r="BF73" s="130"/>
      <c r="BG73" s="130"/>
      <c r="BH73" s="131">
        <f>AX73-W73</f>
        <v>0</v>
      </c>
      <c r="BI73" s="131"/>
      <c r="BJ73" s="131"/>
      <c r="BK73" s="131"/>
      <c r="BL73" s="131"/>
      <c r="BM73" s="131">
        <f>BC73-AB73</f>
        <v>0</v>
      </c>
      <c r="BN73" s="131"/>
      <c r="BO73" s="131"/>
      <c r="BP73" s="131"/>
      <c r="BQ73" s="131"/>
      <c r="BR73" s="132"/>
      <c r="BS73" s="132"/>
      <c r="BT73" s="132"/>
      <c r="BU73" s="132"/>
      <c r="BV73" s="132"/>
      <c r="BW73" s="132"/>
      <c r="BX73" s="132"/>
      <c r="BY73" s="132"/>
      <c r="BZ73" s="133"/>
    </row>
    <row r="74" spans="1:78" ht="38.25" customHeight="1" x14ac:dyDescent="0.2">
      <c r="A74" s="66">
        <v>0</v>
      </c>
      <c r="B74" s="66"/>
      <c r="C74" s="137" t="s">
        <v>101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102</v>
      </c>
      <c r="U74" s="139"/>
      <c r="V74" s="140"/>
      <c r="W74" s="141">
        <v>100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101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102</v>
      </c>
      <c r="AV74" s="146"/>
      <c r="AW74" s="147"/>
      <c r="AX74" s="90">
        <v>100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40.5" customHeight="1" x14ac:dyDescent="0.2">
      <c r="A75" s="66">
        <v>0</v>
      </c>
      <c r="B75" s="66"/>
      <c r="C75" s="137" t="s">
        <v>69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80</v>
      </c>
      <c r="U75" s="139"/>
      <c r="V75" s="140"/>
      <c r="W75" s="141">
        <v>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103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102</v>
      </c>
      <c r="AV75" s="146"/>
      <c r="AW75" s="147"/>
      <c r="AX75" s="90">
        <v>0</v>
      </c>
      <c r="AY75" s="90"/>
      <c r="AZ75" s="90"/>
      <c r="BA75" s="90"/>
      <c r="BB75" s="90"/>
      <c r="BC75" s="90">
        <v>100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100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66">
        <v>0</v>
      </c>
      <c r="B76" s="66"/>
      <c r="C76" s="137" t="s">
        <v>104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2"/>
      <c r="T76" s="138" t="s">
        <v>102</v>
      </c>
      <c r="U76" s="139"/>
      <c r="V76" s="140"/>
      <c r="W76" s="141">
        <v>100</v>
      </c>
      <c r="X76" s="142"/>
      <c r="Y76" s="142"/>
      <c r="Z76" s="142"/>
      <c r="AA76" s="143"/>
      <c r="AB76" s="141">
        <v>0</v>
      </c>
      <c r="AC76" s="142"/>
      <c r="AD76" s="142"/>
      <c r="AE76" s="142"/>
      <c r="AF76" s="143"/>
      <c r="AG76" s="107">
        <v>0</v>
      </c>
      <c r="AH76" s="108"/>
      <c r="AI76" s="144" t="s">
        <v>104</v>
      </c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2"/>
      <c r="AU76" s="145" t="s">
        <v>102</v>
      </c>
      <c r="AV76" s="146"/>
      <c r="AW76" s="147"/>
      <c r="AX76" s="90">
        <v>100</v>
      </c>
      <c r="AY76" s="90"/>
      <c r="AZ76" s="90"/>
      <c r="BA76" s="90"/>
      <c r="BB76" s="90"/>
      <c r="BC76" s="90">
        <v>0</v>
      </c>
      <c r="BD76" s="90"/>
      <c r="BE76" s="90"/>
      <c r="BF76" s="90"/>
      <c r="BG76" s="90"/>
      <c r="BH76" s="148">
        <f>AX76-W76</f>
        <v>0</v>
      </c>
      <c r="BI76" s="148"/>
      <c r="BJ76" s="148"/>
      <c r="BK76" s="148"/>
      <c r="BL76" s="148"/>
      <c r="BM76" s="148">
        <f>BC76-AB76</f>
        <v>0</v>
      </c>
      <c r="BN76" s="148"/>
      <c r="BO76" s="148"/>
      <c r="BP76" s="148"/>
      <c r="BQ76" s="148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25.5" customHeight="1" x14ac:dyDescent="0.2">
      <c r="A77" s="66">
        <v>0</v>
      </c>
      <c r="B77" s="66"/>
      <c r="C77" s="137" t="s">
        <v>105</v>
      </c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2"/>
      <c r="T77" s="138" t="s">
        <v>102</v>
      </c>
      <c r="U77" s="139"/>
      <c r="V77" s="140"/>
      <c r="W77" s="141">
        <v>100</v>
      </c>
      <c r="X77" s="142"/>
      <c r="Y77" s="142"/>
      <c r="Z77" s="142"/>
      <c r="AA77" s="143"/>
      <c r="AB77" s="141">
        <v>0</v>
      </c>
      <c r="AC77" s="142"/>
      <c r="AD77" s="142"/>
      <c r="AE77" s="142"/>
      <c r="AF77" s="143"/>
      <c r="AG77" s="107">
        <v>0</v>
      </c>
      <c r="AH77" s="108"/>
      <c r="AI77" s="144" t="s">
        <v>105</v>
      </c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2"/>
      <c r="AU77" s="145" t="s">
        <v>102</v>
      </c>
      <c r="AV77" s="146"/>
      <c r="AW77" s="147"/>
      <c r="AX77" s="90">
        <v>100</v>
      </c>
      <c r="AY77" s="90"/>
      <c r="AZ77" s="90"/>
      <c r="BA77" s="90"/>
      <c r="BB77" s="90"/>
      <c r="BC77" s="90">
        <v>0</v>
      </c>
      <c r="BD77" s="90"/>
      <c r="BE77" s="90"/>
      <c r="BF77" s="90"/>
      <c r="BG77" s="90"/>
      <c r="BH77" s="148">
        <f>AX77-W77</f>
        <v>0</v>
      </c>
      <c r="BI77" s="148"/>
      <c r="BJ77" s="148"/>
      <c r="BK77" s="148"/>
      <c r="BL77" s="148"/>
      <c r="BM77" s="148">
        <f>BC77-AB77</f>
        <v>0</v>
      </c>
      <c r="BN77" s="148"/>
      <c r="BO77" s="148"/>
      <c r="BP77" s="148"/>
      <c r="BQ77" s="148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15.75" customHeight="1" x14ac:dyDescent="0.2">
      <c r="A78" s="66">
        <v>0</v>
      </c>
      <c r="B78" s="66"/>
      <c r="C78" s="137" t="s">
        <v>106</v>
      </c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2"/>
      <c r="T78" s="138" t="s">
        <v>102</v>
      </c>
      <c r="U78" s="139"/>
      <c r="V78" s="140"/>
      <c r="W78" s="141">
        <v>100</v>
      </c>
      <c r="X78" s="142"/>
      <c r="Y78" s="142"/>
      <c r="Z78" s="142"/>
      <c r="AA78" s="143"/>
      <c r="AB78" s="141">
        <v>0</v>
      </c>
      <c r="AC78" s="142"/>
      <c r="AD78" s="142"/>
      <c r="AE78" s="142"/>
      <c r="AF78" s="143"/>
      <c r="AG78" s="107">
        <v>0</v>
      </c>
      <c r="AH78" s="108"/>
      <c r="AI78" s="144" t="s">
        <v>106</v>
      </c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2"/>
      <c r="AU78" s="145" t="s">
        <v>102</v>
      </c>
      <c r="AV78" s="146"/>
      <c r="AW78" s="147"/>
      <c r="AX78" s="90">
        <v>100</v>
      </c>
      <c r="AY78" s="90"/>
      <c r="AZ78" s="90"/>
      <c r="BA78" s="90"/>
      <c r="BB78" s="90"/>
      <c r="BC78" s="90">
        <v>0</v>
      </c>
      <c r="BD78" s="90"/>
      <c r="BE78" s="90"/>
      <c r="BF78" s="90"/>
      <c r="BG78" s="90"/>
      <c r="BH78" s="148">
        <f>AX78-W78</f>
        <v>0</v>
      </c>
      <c r="BI78" s="148"/>
      <c r="BJ78" s="148"/>
      <c r="BK78" s="148"/>
      <c r="BL78" s="148"/>
      <c r="BM78" s="148">
        <f>BC78-AB78</f>
        <v>0</v>
      </c>
      <c r="BN78" s="148"/>
      <c r="BO78" s="148"/>
      <c r="BP78" s="148"/>
      <c r="BQ78" s="148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12.75" customHeight="1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customHeight="1" x14ac:dyDescent="0.2">
      <c r="A80" s="75" t="s">
        <v>32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</row>
    <row r="81" spans="1:78" ht="9" customHeight="1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7"/>
      <c r="BS81" s="7"/>
      <c r="BT81" s="7"/>
      <c r="BU81" s="7"/>
      <c r="BV81" s="7"/>
      <c r="BW81" s="7"/>
      <c r="BX81" s="7"/>
      <c r="BY81" s="7"/>
      <c r="BZ81" s="5"/>
    </row>
    <row r="82" spans="1:78" hidden="1" x14ac:dyDescent="0.2"/>
    <row r="83" spans="1:78" ht="15.95" customHeight="1" x14ac:dyDescent="0.25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3"/>
      <c r="AO83" s="3"/>
      <c r="AP83" s="74" t="s">
        <v>122</v>
      </c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</row>
    <row r="84" spans="1:78" x14ac:dyDescent="0.2">
      <c r="W84" s="71" t="s">
        <v>6</v>
      </c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4"/>
      <c r="AO84" s="4"/>
      <c r="AP84" s="71" t="s">
        <v>20</v>
      </c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</row>
  </sheetData>
  <mergeCells count="529">
    <mergeCell ref="BD32:BQ32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Y45:BC45"/>
    <mergeCell ref="BD45:BQ45"/>
    <mergeCell ref="A45:B45"/>
    <mergeCell ref="C45:T45"/>
    <mergeCell ref="U45:V45"/>
    <mergeCell ref="W45:AN45"/>
    <mergeCell ref="AO45:AS45"/>
    <mergeCell ref="AT45:AX45"/>
    <mergeCell ref="AY43:BC43"/>
    <mergeCell ref="BD43:BQ4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43:B43"/>
    <mergeCell ref="C43:T43"/>
    <mergeCell ref="U43:V43"/>
    <mergeCell ref="W43:AN43"/>
    <mergeCell ref="AO43:AS43"/>
    <mergeCell ref="AT43:AX43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A31:B31"/>
    <mergeCell ref="C31:T31"/>
    <mergeCell ref="U31:V31"/>
    <mergeCell ref="W31:AN31"/>
    <mergeCell ref="AO31:AS31"/>
    <mergeCell ref="AT31:AX31"/>
    <mergeCell ref="T51:V51"/>
    <mergeCell ref="AG52:AH52"/>
    <mergeCell ref="AI51:AT51"/>
    <mergeCell ref="AU51:AW51"/>
    <mergeCell ref="AI52:AT52"/>
    <mergeCell ref="AU52:AW52"/>
    <mergeCell ref="AT40:AX40"/>
    <mergeCell ref="AY40:BC40"/>
    <mergeCell ref="BD40:BQ40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51:BQ51"/>
    <mergeCell ref="BH51:BL51"/>
    <mergeCell ref="BM50:BQ50"/>
    <mergeCell ref="BH50:BL50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8:BQ48"/>
    <mergeCell ref="A51:B51"/>
    <mergeCell ref="AB50:AF50"/>
    <mergeCell ref="W50:AA50"/>
    <mergeCell ref="A50:B50"/>
    <mergeCell ref="BC51:BG51"/>
    <mergeCell ref="BC50:BG50"/>
    <mergeCell ref="AX52:BB52"/>
    <mergeCell ref="C52:S52"/>
    <mergeCell ref="T52:V52"/>
    <mergeCell ref="W52:AA52"/>
    <mergeCell ref="AB52:AF52"/>
    <mergeCell ref="AX51:BB51"/>
    <mergeCell ref="C51:S51"/>
    <mergeCell ref="W51:AA51"/>
    <mergeCell ref="AB51:AF51"/>
    <mergeCell ref="AG51:AH51"/>
    <mergeCell ref="AP84:BH84"/>
    <mergeCell ref="A83:V83"/>
    <mergeCell ref="W83:AM83"/>
    <mergeCell ref="AP83:BH83"/>
    <mergeCell ref="W84:AM84"/>
    <mergeCell ref="A52:B52"/>
    <mergeCell ref="A80:BQ80"/>
    <mergeCell ref="BC52:BG52"/>
    <mergeCell ref="BM52:BQ52"/>
    <mergeCell ref="BH52:BL52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1:BC41"/>
    <mergeCell ref="AO27:BC27"/>
    <mergeCell ref="A39:B39"/>
    <mergeCell ref="U38:AN38"/>
    <mergeCell ref="U39:V39"/>
    <mergeCell ref="A30:B30"/>
    <mergeCell ref="AO38:BC38"/>
    <mergeCell ref="C30:T30"/>
    <mergeCell ref="U30:V30"/>
    <mergeCell ref="W30:AN30"/>
    <mergeCell ref="AG50:AH50"/>
    <mergeCell ref="T50:V50"/>
    <mergeCell ref="C50:S50"/>
    <mergeCell ref="AU50:AW50"/>
    <mergeCell ref="AI50:AT50"/>
    <mergeCell ref="AX50:BB50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5:BQ5"/>
    <mergeCell ref="A37:BQ37"/>
    <mergeCell ref="BH49:BQ49"/>
    <mergeCell ref="AG49:BG49"/>
    <mergeCell ref="A49:AF49"/>
    <mergeCell ref="W39:AN39"/>
    <mergeCell ref="AO39:AS39"/>
    <mergeCell ref="AT39:AX39"/>
    <mergeCell ref="AY39:BC39"/>
    <mergeCell ref="AO41:AS41"/>
  </mergeCells>
  <phoneticPr fontId="0" type="noConversion"/>
  <conditionalFormatting sqref="C81">
    <cfRule type="cellIs" dxfId="105" priority="122" stopIfTrue="1" operator="equal">
      <formula>$C80</formula>
    </cfRule>
  </conditionalFormatting>
  <conditionalFormatting sqref="A52:B52 A81:B81 A30:B30 AG52:AH52 A79:B79">
    <cfRule type="cellIs" dxfId="104" priority="123" stopIfTrue="1" operator="equal">
      <formula>0</formula>
    </cfRule>
  </conditionalFormatting>
  <conditionalFormatting sqref="C52:S52 C29:T29 C30 C41">
    <cfRule type="cellIs" dxfId="103" priority="124" stopIfTrue="1" operator="equal">
      <formula>"Відсутній"</formula>
    </cfRule>
  </conditionalFormatting>
  <conditionalFormatting sqref="AI52:AT52 W29:AN29 W30 W41">
    <cfRule type="cellIs" dxfId="102" priority="125" stopIfTrue="1" operator="equal">
      <formula>"Видалено"</formula>
    </cfRule>
  </conditionalFormatting>
  <conditionalFormatting sqref="U30:V30 A41:B41">
    <cfRule type="cellIs" priority="126" stopIfTrue="1" operator="equal">
      <formula>0</formula>
    </cfRule>
  </conditionalFormatting>
  <conditionalFormatting sqref="U41:V41">
    <cfRule type="cellIs" priority="127" stopIfTrue="1" operator="notEqual">
      <formula>0</formula>
    </cfRule>
  </conditionalFormatting>
  <conditionalFormatting sqref="A31:B31">
    <cfRule type="cellIs" dxfId="101" priority="118" stopIfTrue="1" operator="equal">
      <formula>0</formula>
    </cfRule>
  </conditionalFormatting>
  <conditionalFormatting sqref="C31">
    <cfRule type="cellIs" dxfId="100" priority="119" stopIfTrue="1" operator="equal">
      <formula>"Відсутній"</formula>
    </cfRule>
  </conditionalFormatting>
  <conditionalFormatting sqref="W31">
    <cfRule type="cellIs" dxfId="99" priority="120" stopIfTrue="1" operator="equal">
      <formula>"Видалено"</formula>
    </cfRule>
  </conditionalFormatting>
  <conditionalFormatting sqref="U31:V31">
    <cfRule type="cellIs" priority="121" stopIfTrue="1" operator="equal">
      <formula>0</formula>
    </cfRule>
  </conditionalFormatting>
  <conditionalFormatting sqref="A32:B32">
    <cfRule type="cellIs" dxfId="98" priority="114" stopIfTrue="1" operator="equal">
      <formula>0</formula>
    </cfRule>
  </conditionalFormatting>
  <conditionalFormatting sqref="C32">
    <cfRule type="cellIs" dxfId="97" priority="115" stopIfTrue="1" operator="equal">
      <formula>"Відсутній"</formula>
    </cfRule>
  </conditionalFormatting>
  <conditionalFormatting sqref="W32">
    <cfRule type="cellIs" dxfId="96" priority="116" stopIfTrue="1" operator="equal">
      <formula>"Видалено"</formula>
    </cfRule>
  </conditionalFormatting>
  <conditionalFormatting sqref="U32:V32">
    <cfRule type="cellIs" priority="117" stopIfTrue="1" operator="equal">
      <formula>0</formula>
    </cfRule>
  </conditionalFormatting>
  <conditionalFormatting sqref="A33:B33">
    <cfRule type="cellIs" dxfId="95" priority="110" stopIfTrue="1" operator="equal">
      <formula>0</formula>
    </cfRule>
  </conditionalFormatting>
  <conditionalFormatting sqref="C33">
    <cfRule type="cellIs" dxfId="94" priority="111" stopIfTrue="1" operator="equal">
      <formula>"Відсутній"</formula>
    </cfRule>
  </conditionalFormatting>
  <conditionalFormatting sqref="W33">
    <cfRule type="cellIs" dxfId="93" priority="112" stopIfTrue="1" operator="equal">
      <formula>"Видалено"</formula>
    </cfRule>
  </conditionalFormatting>
  <conditionalFormatting sqref="U33:V33">
    <cfRule type="cellIs" priority="113" stopIfTrue="1" operator="equal">
      <formula>0</formula>
    </cfRule>
  </conditionalFormatting>
  <conditionalFormatting sqref="A34:B34">
    <cfRule type="cellIs" dxfId="92" priority="106" stopIfTrue="1" operator="equal">
      <formula>0</formula>
    </cfRule>
  </conditionalFormatting>
  <conditionalFormatting sqref="C34">
    <cfRule type="cellIs" dxfId="91" priority="107" stopIfTrue="1" operator="equal">
      <formula>"Відсутній"</formula>
    </cfRule>
  </conditionalFormatting>
  <conditionalFormatting sqref="W34">
    <cfRule type="cellIs" dxfId="90" priority="108" stopIfTrue="1" operator="equal">
      <formula>"Видалено"</formula>
    </cfRule>
  </conditionalFormatting>
  <conditionalFormatting sqref="U34:V34">
    <cfRule type="cellIs" priority="109" stopIfTrue="1" operator="equal">
      <formula>0</formula>
    </cfRule>
  </conditionalFormatting>
  <conditionalFormatting sqref="C42">
    <cfRule type="cellIs" dxfId="89" priority="98" stopIfTrue="1" operator="equal">
      <formula>"Відсутній"</formula>
    </cfRule>
  </conditionalFormatting>
  <conditionalFormatting sqref="W42">
    <cfRule type="cellIs" dxfId="88" priority="99" stopIfTrue="1" operator="equal">
      <formula>"Видалено"</formula>
    </cfRule>
  </conditionalFormatting>
  <conditionalFormatting sqref="A42:B42">
    <cfRule type="cellIs" priority="100" stopIfTrue="1" operator="equal">
      <formula>0</formula>
    </cfRule>
  </conditionalFormatting>
  <conditionalFormatting sqref="U42:V42">
    <cfRule type="cellIs" priority="101" stopIfTrue="1" operator="notEqual">
      <formula>0</formula>
    </cfRule>
  </conditionalFormatting>
  <conditionalFormatting sqref="C43">
    <cfRule type="cellIs" dxfId="87" priority="94" stopIfTrue="1" operator="equal">
      <formula>"Відсутній"</formula>
    </cfRule>
  </conditionalFormatting>
  <conditionalFormatting sqref="W43">
    <cfRule type="cellIs" dxfId="86" priority="95" stopIfTrue="1" operator="equal">
      <formula>"Видалено"</formula>
    </cfRule>
  </conditionalFormatting>
  <conditionalFormatting sqref="A43:B43">
    <cfRule type="cellIs" priority="96" stopIfTrue="1" operator="equal">
      <formula>0</formula>
    </cfRule>
  </conditionalFormatting>
  <conditionalFormatting sqref="U43:V43">
    <cfRule type="cellIs" priority="97" stopIfTrue="1" operator="notEqual">
      <formula>0</formula>
    </cfRule>
  </conditionalFormatting>
  <conditionalFormatting sqref="C44">
    <cfRule type="cellIs" dxfId="85" priority="90" stopIfTrue="1" operator="equal">
      <formula>"Відсутній"</formula>
    </cfRule>
  </conditionalFormatting>
  <conditionalFormatting sqref="W44">
    <cfRule type="cellIs" dxfId="84" priority="91" stopIfTrue="1" operator="equal">
      <formula>"Видалено"</formula>
    </cfRule>
  </conditionalFormatting>
  <conditionalFormatting sqref="A44:B44">
    <cfRule type="cellIs" priority="92" stopIfTrue="1" operator="equal">
      <formula>0</formula>
    </cfRule>
  </conditionalFormatting>
  <conditionalFormatting sqref="U44:V44">
    <cfRule type="cellIs" priority="93" stopIfTrue="1" operator="notEqual">
      <formula>0</formula>
    </cfRule>
  </conditionalFormatting>
  <conditionalFormatting sqref="C45">
    <cfRule type="cellIs" dxfId="83" priority="86" stopIfTrue="1" operator="equal">
      <formula>"Відсутній"</formula>
    </cfRule>
  </conditionalFormatting>
  <conditionalFormatting sqref="W45">
    <cfRule type="cellIs" dxfId="82" priority="87" stopIfTrue="1" operator="equal">
      <formula>"Видалено"</formula>
    </cfRule>
  </conditionalFormatting>
  <conditionalFormatting sqref="A45:B45">
    <cfRule type="cellIs" priority="88" stopIfTrue="1" operator="equal">
      <formula>0</formula>
    </cfRule>
  </conditionalFormatting>
  <conditionalFormatting sqref="U45:V45">
    <cfRule type="cellIs" priority="89" stopIfTrue="1" operator="notEqual">
      <formula>0</formula>
    </cfRule>
  </conditionalFormatting>
  <conditionalFormatting sqref="C79">
    <cfRule type="cellIs" dxfId="81" priority="128" stopIfTrue="1" operator="equal">
      <formula>$C52</formula>
    </cfRule>
  </conditionalFormatting>
  <conditionalFormatting sqref="A53:B53 AG53:AH53">
    <cfRule type="cellIs" dxfId="80" priority="79" stopIfTrue="1" operator="equal">
      <formula>0</formula>
    </cfRule>
  </conditionalFormatting>
  <conditionalFormatting sqref="C53">
    <cfRule type="cellIs" dxfId="79" priority="80" stopIfTrue="1" operator="equal">
      <formula>"Відсутній"</formula>
    </cfRule>
  </conditionalFormatting>
  <conditionalFormatting sqref="AI53">
    <cfRule type="cellIs" dxfId="78" priority="81" stopIfTrue="1" operator="equal">
      <formula>"Видалено"</formula>
    </cfRule>
  </conditionalFormatting>
  <conditionalFormatting sqref="A54:B54 AG54:AH54">
    <cfRule type="cellIs" dxfId="77" priority="76" stopIfTrue="1" operator="equal">
      <formula>0</formula>
    </cfRule>
  </conditionalFormatting>
  <conditionalFormatting sqref="C54">
    <cfRule type="cellIs" dxfId="76" priority="77" stopIfTrue="1" operator="equal">
      <formula>"Відсутній"</formula>
    </cfRule>
  </conditionalFormatting>
  <conditionalFormatting sqref="AI54">
    <cfRule type="cellIs" dxfId="75" priority="78" stopIfTrue="1" operator="equal">
      <formula>"Видалено"</formula>
    </cfRule>
  </conditionalFormatting>
  <conditionalFormatting sqref="A55:B55 AG55:AH55">
    <cfRule type="cellIs" dxfId="74" priority="73" stopIfTrue="1" operator="equal">
      <formula>0</formula>
    </cfRule>
  </conditionalFormatting>
  <conditionalFormatting sqref="C55">
    <cfRule type="cellIs" dxfId="73" priority="74" stopIfTrue="1" operator="equal">
      <formula>"Відсутній"</formula>
    </cfRule>
  </conditionalFormatting>
  <conditionalFormatting sqref="AI55">
    <cfRule type="cellIs" dxfId="72" priority="75" stopIfTrue="1" operator="equal">
      <formula>"Видалено"</formula>
    </cfRule>
  </conditionalFormatting>
  <conditionalFormatting sqref="A56:B56 AG56:AH56">
    <cfRule type="cellIs" dxfId="71" priority="70" stopIfTrue="1" operator="equal">
      <formula>0</formula>
    </cfRule>
  </conditionalFormatting>
  <conditionalFormatting sqref="C56">
    <cfRule type="cellIs" dxfId="70" priority="71" stopIfTrue="1" operator="equal">
      <formula>"Відсутній"</formula>
    </cfRule>
  </conditionalFormatting>
  <conditionalFormatting sqref="AI56">
    <cfRule type="cellIs" dxfId="69" priority="72" stopIfTrue="1" operator="equal">
      <formula>"Видалено"</formula>
    </cfRule>
  </conditionalFormatting>
  <conditionalFormatting sqref="A57:B57 AG57:AH57">
    <cfRule type="cellIs" dxfId="68" priority="67" stopIfTrue="1" operator="equal">
      <formula>0</formula>
    </cfRule>
  </conditionalFormatting>
  <conditionalFormatting sqref="C57">
    <cfRule type="cellIs" dxfId="67" priority="68" stopIfTrue="1" operator="equal">
      <formula>"Відсутній"</formula>
    </cfRule>
  </conditionalFormatting>
  <conditionalFormatting sqref="AI57">
    <cfRule type="cellIs" dxfId="66" priority="69" stopIfTrue="1" operator="equal">
      <formula>"Видалено"</formula>
    </cfRule>
  </conditionalFormatting>
  <conditionalFormatting sqref="A58:B58 AG58:AH58">
    <cfRule type="cellIs" dxfId="65" priority="64" stopIfTrue="1" operator="equal">
      <formula>0</formula>
    </cfRule>
  </conditionalFormatting>
  <conditionalFormatting sqref="C58">
    <cfRule type="cellIs" dxfId="64" priority="65" stopIfTrue="1" operator="equal">
      <formula>"Відсутній"</formula>
    </cfRule>
  </conditionalFormatting>
  <conditionalFormatting sqref="AI58">
    <cfRule type="cellIs" dxfId="63" priority="66" stopIfTrue="1" operator="equal">
      <formula>"Видалено"</formula>
    </cfRule>
  </conditionalFormatting>
  <conditionalFormatting sqref="A59:B59 AG59:AH59">
    <cfRule type="cellIs" dxfId="62" priority="61" stopIfTrue="1" operator="equal">
      <formula>0</formula>
    </cfRule>
  </conditionalFormatting>
  <conditionalFormatting sqref="C59">
    <cfRule type="cellIs" dxfId="61" priority="62" stopIfTrue="1" operator="equal">
      <formula>"Відсутній"</formula>
    </cfRule>
  </conditionalFormatting>
  <conditionalFormatting sqref="AI59">
    <cfRule type="cellIs" dxfId="60" priority="63" stopIfTrue="1" operator="equal">
      <formula>"Видалено"</formula>
    </cfRule>
  </conditionalFormatting>
  <conditionalFormatting sqref="A60:B60 AG60:AH60">
    <cfRule type="cellIs" dxfId="59" priority="58" stopIfTrue="1" operator="equal">
      <formula>0</formula>
    </cfRule>
  </conditionalFormatting>
  <conditionalFormatting sqref="C60">
    <cfRule type="cellIs" dxfId="58" priority="59" stopIfTrue="1" operator="equal">
      <formula>"Відсутній"</formula>
    </cfRule>
  </conditionalFormatting>
  <conditionalFormatting sqref="AI60">
    <cfRule type="cellIs" dxfId="57" priority="60" stopIfTrue="1" operator="equal">
      <formula>"Видалено"</formula>
    </cfRule>
  </conditionalFormatting>
  <conditionalFormatting sqref="A61:B61 AG61:AH61">
    <cfRule type="cellIs" dxfId="56" priority="55" stopIfTrue="1" operator="equal">
      <formula>0</formula>
    </cfRule>
  </conditionalFormatting>
  <conditionalFormatting sqref="C61">
    <cfRule type="cellIs" dxfId="55" priority="56" stopIfTrue="1" operator="equal">
      <formula>"Відсутній"</formula>
    </cfRule>
  </conditionalFormatting>
  <conditionalFormatting sqref="AI61">
    <cfRule type="cellIs" dxfId="54" priority="57" stopIfTrue="1" operator="equal">
      <formula>"Видалено"</formula>
    </cfRule>
  </conditionalFormatting>
  <conditionalFormatting sqref="A62:B62 AG62:AH62">
    <cfRule type="cellIs" dxfId="53" priority="52" stopIfTrue="1" operator="equal">
      <formula>0</formula>
    </cfRule>
  </conditionalFormatting>
  <conditionalFormatting sqref="C62">
    <cfRule type="cellIs" dxfId="52" priority="53" stopIfTrue="1" operator="equal">
      <formula>"Відсутній"</formula>
    </cfRule>
  </conditionalFormatting>
  <conditionalFormatting sqref="AI62">
    <cfRule type="cellIs" dxfId="51" priority="54" stopIfTrue="1" operator="equal">
      <formula>"Видалено"</formula>
    </cfRule>
  </conditionalFormatting>
  <conditionalFormatting sqref="A63:B63 AG63:AH63">
    <cfRule type="cellIs" dxfId="50" priority="49" stopIfTrue="1" operator="equal">
      <formula>0</formula>
    </cfRule>
  </conditionalFormatting>
  <conditionalFormatting sqref="C63">
    <cfRule type="cellIs" dxfId="49" priority="50" stopIfTrue="1" operator="equal">
      <formula>"Відсутній"</formula>
    </cfRule>
  </conditionalFormatting>
  <conditionalFormatting sqref="AI63">
    <cfRule type="cellIs" dxfId="48" priority="51" stopIfTrue="1" operator="equal">
      <formula>"Видалено"</formula>
    </cfRule>
  </conditionalFormatting>
  <conditionalFormatting sqref="A64:B64 AG64:AH64">
    <cfRule type="cellIs" dxfId="47" priority="46" stopIfTrue="1" operator="equal">
      <formula>0</formula>
    </cfRule>
  </conditionalFormatting>
  <conditionalFormatting sqref="C64">
    <cfRule type="cellIs" dxfId="46" priority="47" stopIfTrue="1" operator="equal">
      <formula>"Відсутній"</formula>
    </cfRule>
  </conditionalFormatting>
  <conditionalFormatting sqref="AI64">
    <cfRule type="cellIs" dxfId="45" priority="48" stopIfTrue="1" operator="equal">
      <formula>"Видалено"</formula>
    </cfRule>
  </conditionalFormatting>
  <conditionalFormatting sqref="A65:B65 AG65:AH65">
    <cfRule type="cellIs" dxfId="44" priority="43" stopIfTrue="1" operator="equal">
      <formula>0</formula>
    </cfRule>
  </conditionalFormatting>
  <conditionalFormatting sqref="C65">
    <cfRule type="cellIs" dxfId="43" priority="44" stopIfTrue="1" operator="equal">
      <formula>"Відсутній"</formula>
    </cfRule>
  </conditionalFormatting>
  <conditionalFormatting sqref="AI65">
    <cfRule type="cellIs" dxfId="42" priority="45" stopIfTrue="1" operator="equal">
      <formula>"Видалено"</formula>
    </cfRule>
  </conditionalFormatting>
  <conditionalFormatting sqref="A66:B66 AG66:AH66">
    <cfRule type="cellIs" dxfId="41" priority="40" stopIfTrue="1" operator="equal">
      <formula>0</formula>
    </cfRule>
  </conditionalFormatting>
  <conditionalFormatting sqref="C66">
    <cfRule type="cellIs" dxfId="40" priority="41" stopIfTrue="1" operator="equal">
      <formula>"Відсутній"</formula>
    </cfRule>
  </conditionalFormatting>
  <conditionalFormatting sqref="AI66">
    <cfRule type="cellIs" dxfId="39" priority="42" stopIfTrue="1" operator="equal">
      <formula>"Видалено"</formula>
    </cfRule>
  </conditionalFormatting>
  <conditionalFormatting sqref="A67:B67 AG67:AH67">
    <cfRule type="cellIs" dxfId="38" priority="37" stopIfTrue="1" operator="equal">
      <formula>0</formula>
    </cfRule>
  </conditionalFormatting>
  <conditionalFormatting sqref="C67">
    <cfRule type="cellIs" dxfId="37" priority="38" stopIfTrue="1" operator="equal">
      <formula>"Відсутній"</formula>
    </cfRule>
  </conditionalFormatting>
  <conditionalFormatting sqref="AI67">
    <cfRule type="cellIs" dxfId="36" priority="39" stopIfTrue="1" operator="equal">
      <formula>"Видалено"</formula>
    </cfRule>
  </conditionalFormatting>
  <conditionalFormatting sqref="A68:B68 AG68:AH68">
    <cfRule type="cellIs" dxfId="35" priority="34" stopIfTrue="1" operator="equal">
      <formula>0</formula>
    </cfRule>
  </conditionalFormatting>
  <conditionalFormatting sqref="C68">
    <cfRule type="cellIs" dxfId="34" priority="35" stopIfTrue="1" operator="equal">
      <formula>"Відсутній"</formula>
    </cfRule>
  </conditionalFormatting>
  <conditionalFormatting sqref="AI68">
    <cfRule type="cellIs" dxfId="33" priority="36" stopIfTrue="1" operator="equal">
      <formula>"Видалено"</formula>
    </cfRule>
  </conditionalFormatting>
  <conditionalFormatting sqref="A69:B69 AG69:AH69">
    <cfRule type="cellIs" dxfId="32" priority="31" stopIfTrue="1" operator="equal">
      <formula>0</formula>
    </cfRule>
  </conditionalFormatting>
  <conditionalFormatting sqref="C69">
    <cfRule type="cellIs" dxfId="31" priority="32" stopIfTrue="1" operator="equal">
      <formula>"Відсутній"</formula>
    </cfRule>
  </conditionalFormatting>
  <conditionalFormatting sqref="AI69">
    <cfRule type="cellIs" dxfId="30" priority="33" stopIfTrue="1" operator="equal">
      <formula>"Видалено"</formula>
    </cfRule>
  </conditionalFormatting>
  <conditionalFormatting sqref="A70:B70 AG70:AH70">
    <cfRule type="cellIs" dxfId="29" priority="28" stopIfTrue="1" operator="equal">
      <formula>0</formula>
    </cfRule>
  </conditionalFormatting>
  <conditionalFormatting sqref="C70">
    <cfRule type="cellIs" dxfId="28" priority="29" stopIfTrue="1" operator="equal">
      <formula>"Відсутній"</formula>
    </cfRule>
  </conditionalFormatting>
  <conditionalFormatting sqref="AI70">
    <cfRule type="cellIs" dxfId="27" priority="30" stopIfTrue="1" operator="equal">
      <formula>"Видалено"</formula>
    </cfRule>
  </conditionalFormatting>
  <conditionalFormatting sqref="A71:B71 AG71:AH71">
    <cfRule type="cellIs" dxfId="26" priority="25" stopIfTrue="1" operator="equal">
      <formula>0</formula>
    </cfRule>
  </conditionalFormatting>
  <conditionalFormatting sqref="C71">
    <cfRule type="cellIs" dxfId="25" priority="26" stopIfTrue="1" operator="equal">
      <formula>"Відсутній"</formula>
    </cfRule>
  </conditionalFormatting>
  <conditionalFormatting sqref="AI71">
    <cfRule type="cellIs" dxfId="24" priority="27" stopIfTrue="1" operator="equal">
      <formula>"Видалено"</formula>
    </cfRule>
  </conditionalFormatting>
  <conditionalFormatting sqref="A72:B72 AG72:AH72">
    <cfRule type="cellIs" dxfId="23" priority="22" stopIfTrue="1" operator="equal">
      <formula>0</formula>
    </cfRule>
  </conditionalFormatting>
  <conditionalFormatting sqref="C72">
    <cfRule type="cellIs" dxfId="22" priority="23" stopIfTrue="1" operator="equal">
      <formula>"Відсутній"</formula>
    </cfRule>
  </conditionalFormatting>
  <conditionalFormatting sqref="AI72">
    <cfRule type="cellIs" dxfId="21" priority="24" stopIfTrue="1" operator="equal">
      <formula>"Видалено"</formula>
    </cfRule>
  </conditionalFormatting>
  <conditionalFormatting sqref="A73:B73 AG73:AH73">
    <cfRule type="cellIs" dxfId="20" priority="19" stopIfTrue="1" operator="equal">
      <formula>0</formula>
    </cfRule>
  </conditionalFormatting>
  <conditionalFormatting sqref="C73">
    <cfRule type="cellIs" dxfId="19" priority="20" stopIfTrue="1" operator="equal">
      <formula>"Відсутній"</formula>
    </cfRule>
  </conditionalFormatting>
  <conditionalFormatting sqref="AI73">
    <cfRule type="cellIs" dxfId="18" priority="21" stopIfTrue="1" operator="equal">
      <formula>"Видалено"</formula>
    </cfRule>
  </conditionalFormatting>
  <conditionalFormatting sqref="A74:B74 AG74:AH74">
    <cfRule type="cellIs" dxfId="17" priority="16" stopIfTrue="1" operator="equal">
      <formula>0</formula>
    </cfRule>
  </conditionalFormatting>
  <conditionalFormatting sqref="C74">
    <cfRule type="cellIs" dxfId="16" priority="17" stopIfTrue="1" operator="equal">
      <formula>"Відсутній"</formula>
    </cfRule>
  </conditionalFormatting>
  <conditionalFormatting sqref="AI74">
    <cfRule type="cellIs" dxfId="15" priority="18" stopIfTrue="1" operator="equal">
      <formula>"Видалено"</formula>
    </cfRule>
  </conditionalFormatting>
  <conditionalFormatting sqref="A75:B75 AG75:AH75">
    <cfRule type="cellIs" dxfId="14" priority="13" stopIfTrue="1" operator="equal">
      <formula>0</formula>
    </cfRule>
  </conditionalFormatting>
  <conditionalFormatting sqref="C75">
    <cfRule type="cellIs" dxfId="13" priority="14" stopIfTrue="1" operator="equal">
      <formula>"Відсутній"</formula>
    </cfRule>
  </conditionalFormatting>
  <conditionalFormatting sqref="AI75">
    <cfRule type="cellIs" dxfId="12" priority="15" stopIfTrue="1" operator="equal">
      <formula>"Видалено"</formula>
    </cfRule>
  </conditionalFormatting>
  <conditionalFormatting sqref="A76:B76 AG76:AH76">
    <cfRule type="cellIs" dxfId="11" priority="10" stopIfTrue="1" operator="equal">
      <formula>0</formula>
    </cfRule>
  </conditionalFormatting>
  <conditionalFormatting sqref="C76">
    <cfRule type="cellIs" dxfId="10" priority="11" stopIfTrue="1" operator="equal">
      <formula>"Відсутній"</formula>
    </cfRule>
  </conditionalFormatting>
  <conditionalFormatting sqref="AI76">
    <cfRule type="cellIs" dxfId="9" priority="12" stopIfTrue="1" operator="equal">
      <formula>"Видалено"</formula>
    </cfRule>
  </conditionalFormatting>
  <conditionalFormatting sqref="A77:B77 AG77:AH77">
    <cfRule type="cellIs" dxfId="8" priority="7" stopIfTrue="1" operator="equal">
      <formula>0</formula>
    </cfRule>
  </conditionalFormatting>
  <conditionalFormatting sqref="C77">
    <cfRule type="cellIs" dxfId="7" priority="8" stopIfTrue="1" operator="equal">
      <formula>"Відсутній"</formula>
    </cfRule>
  </conditionalFormatting>
  <conditionalFormatting sqref="AI77">
    <cfRule type="cellIs" dxfId="6" priority="9" stopIfTrue="1" operator="equal">
      <formula>"Видалено"</formula>
    </cfRule>
  </conditionalFormatting>
  <conditionalFormatting sqref="A78:B78 AG78:AH78">
    <cfRule type="cellIs" dxfId="5" priority="4" stopIfTrue="1" operator="equal">
      <formula>0</formula>
    </cfRule>
  </conditionalFormatting>
  <conditionalFormatting sqref="C78">
    <cfRule type="cellIs" dxfId="4" priority="5" stopIfTrue="1" operator="equal">
      <formula>"Відсутній"</formula>
    </cfRule>
  </conditionalFormatting>
  <conditionalFormatting sqref="AI7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2025-05-16T13:03:42Z</cp:lastPrinted>
  <dcterms:created xsi:type="dcterms:W3CDTF">2016-08-10T10:53:25Z</dcterms:created>
  <dcterms:modified xsi:type="dcterms:W3CDTF">2025-05-16T13:03:43Z</dcterms:modified>
</cp:coreProperties>
</file>